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jakud\Desktop\"/>
    </mc:Choice>
  </mc:AlternateContent>
  <bookViews>
    <workbookView xWindow="0" yWindow="0" windowWidth="28800" windowHeight="11835"/>
  </bookViews>
  <sheets>
    <sheet name="Spis" sheetId="4" r:id="rId1"/>
    <sheet name="Tabela 1" sheetId="3" r:id="rId2"/>
    <sheet name="Tabela 2 i 3" sheetId="8" r:id="rId3"/>
    <sheet name="Tabela 4 i 5" sheetId="9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8" l="1"/>
  <c r="D26" i="8"/>
  <c r="C27" i="8"/>
  <c r="D27" i="8"/>
  <c r="C28" i="8"/>
  <c r="D28" i="8"/>
  <c r="D29" i="8"/>
  <c r="E27" i="8"/>
  <c r="E28" i="8"/>
  <c r="E29" i="8"/>
  <c r="E26" i="8"/>
  <c r="E25" i="8"/>
  <c r="D25" i="8"/>
  <c r="C25" i="8"/>
  <c r="E24" i="8"/>
  <c r="C24" i="8"/>
  <c r="D20" i="3"/>
  <c r="E20" i="3"/>
  <c r="C21" i="3"/>
  <c r="D21" i="3"/>
  <c r="E21" i="3"/>
  <c r="D22" i="3"/>
  <c r="E22" i="3"/>
  <c r="D19" i="3"/>
  <c r="E19" i="3"/>
  <c r="C19" i="3"/>
  <c r="D18" i="3"/>
  <c r="E18" i="3"/>
  <c r="C18" i="3"/>
  <c r="C17" i="3"/>
  <c r="E17" i="3"/>
  <c r="B20" i="3"/>
  <c r="B21" i="3"/>
  <c r="B22" i="3"/>
  <c r="B19" i="3"/>
</calcChain>
</file>

<file path=xl/sharedStrings.xml><?xml version="1.0" encoding="utf-8"?>
<sst xmlns="http://schemas.openxmlformats.org/spreadsheetml/2006/main" count="88" uniqueCount="47">
  <si>
    <t>URZĄD KOMISJI NADZORU FINANSOWEGO</t>
  </si>
  <si>
    <t>(zgodnie z art. 52 ustawy o PPK)</t>
  </si>
  <si>
    <t>SPIS TABEL</t>
  </si>
  <si>
    <t>Uwagi:</t>
  </si>
  <si>
    <t>Opracowanie:</t>
  </si>
  <si>
    <t>Departament Funduszy Inwestycyjnych i Funduszy Emerytalnych, Urząd Komisji Nadzoru Finansowego</t>
  </si>
  <si>
    <t>Powrót do spisu tabel</t>
  </si>
  <si>
    <t>3Q</t>
  </si>
  <si>
    <t>1Q</t>
  </si>
  <si>
    <t>4Q</t>
  </si>
  <si>
    <t>1/ Dane opracowane na podstawie sprawozdań kwartalnych przekazywanych przez instytucje zarządzające funduszami zdefiniowanej daty działającymi na podstawie ustawy o PPK.</t>
  </si>
  <si>
    <t>Udział (%) w liczbie uczestników</t>
  </si>
  <si>
    <t>Udział (%) w sumie wpłat</t>
  </si>
  <si>
    <t>Wartość aktywów netto funduszy zdefiniowanej daty</t>
  </si>
  <si>
    <t>Liczba uczestników PPK gromadzących środki na rachunkach PPK</t>
  </si>
  <si>
    <t>a) Liczba uczestników PPK w stosunku do których podmiot zatrudniający miał obowiązek dokonywać wpłat podstawowych</t>
  </si>
  <si>
    <t>b) Liczba uczestników PPK w stosunku do których podmiot zatrudniający nie miał obowiązku dokonywać wpłat podstawowych</t>
  </si>
  <si>
    <t>c) Liczba uczestników PPK za których dokonywane są wpłaty dodatkowe finansowane przez uczestnika PPK</t>
  </si>
  <si>
    <t>d) Liczba uczestników PPK za których dokonywane są wpłaty dodatkowe finansowane przez podmiot zatrudniający</t>
  </si>
  <si>
    <t>Suma wpłat, w tym:</t>
  </si>
  <si>
    <t>a) wpłaty podstawowe finansowane przez uczestników PPK</t>
  </si>
  <si>
    <t>b) wpłaty podstawowe finansowane przez podmiot zatrudniający</t>
  </si>
  <si>
    <t>c) wpłaty dodatkowe finansowane przez uczestników PPK</t>
  </si>
  <si>
    <t>d) wpłaty dodatkowe finansowane przez podmiot zatrudniający</t>
  </si>
  <si>
    <t>Wpłaty dodatkowe finansowane przez podmiot zatrudniający</t>
  </si>
  <si>
    <t>Wpłaty podstawowe finansowane przez uczestników PPK</t>
  </si>
  <si>
    <t>Wpłaty podstawowe finansowane przez podmiot zatrudniający</t>
  </si>
  <si>
    <t>Wpłaty dodatkowe finansowane przez uczestników PPK</t>
  </si>
  <si>
    <t>Wypłaty</t>
  </si>
  <si>
    <t>Wypłaty transferowe</t>
  </si>
  <si>
    <t>Zwroty</t>
  </si>
  <si>
    <t>Konwersje</t>
  </si>
  <si>
    <t>Zamiany</t>
  </si>
  <si>
    <t>-</t>
  </si>
  <si>
    <t>KWARTALNA INFORMACJA DOTYCZĄCA PRACOWNICZYCH PLANÓW KAPITAŁOWYCH (PPK)</t>
  </si>
  <si>
    <t>2/ Wartości w tabeli 1 w pozycjach a) - d) nie muszą sumować się do liczby uczestników PPK.</t>
  </si>
  <si>
    <t>3/ Okres działalności funduszy zdefiniowanej daty jest zbyt krótki do wyliczenia 12-, 24- i 60-miesięcznej stopy zwrotu.</t>
  </si>
  <si>
    <t>Tabela 1 - Liczba uczestników PPK gromadzących środki na rachunkach PPK</t>
  </si>
  <si>
    <t>Tabela 2 - Wartość aktywów netto funduszy zdefiniowanej daty</t>
  </si>
  <si>
    <t>Tabela 3 - Wartość wpłat do PPK</t>
  </si>
  <si>
    <r>
      <rPr>
        <b/>
        <sz val="11"/>
        <color rgb="FF002060"/>
        <rFont val="Calibri"/>
        <family val="2"/>
        <charset val="238"/>
        <scheme val="minor"/>
      </rPr>
      <t xml:space="preserve">Tabela 1: </t>
    </r>
    <r>
      <rPr>
        <sz val="11"/>
        <color rgb="FF002060"/>
        <rFont val="Calibri"/>
        <family val="2"/>
        <charset val="238"/>
        <scheme val="minor"/>
      </rPr>
      <t>Liczba uczestników PPK gromadzących środki na rachunkach PPK (stan na koniec okresu)</t>
    </r>
  </si>
  <si>
    <r>
      <rPr>
        <b/>
        <sz val="11"/>
        <color rgb="FF002060"/>
        <rFont val="Calibri"/>
        <family val="2"/>
        <charset val="238"/>
        <scheme val="minor"/>
      </rPr>
      <t xml:space="preserve">Tabela 2: </t>
    </r>
    <r>
      <rPr>
        <sz val="11"/>
        <color rgb="FF002060"/>
        <rFont val="Calibri"/>
        <family val="2"/>
        <charset val="238"/>
        <scheme val="minor"/>
      </rPr>
      <t>Wartość aktywów netto funduszy zdefiniowanej daty (tys. PLN, stan na koniec okresu)</t>
    </r>
  </si>
  <si>
    <r>
      <rPr>
        <b/>
        <sz val="11"/>
        <color rgb="FF002060"/>
        <rFont val="Calibri"/>
        <family val="2"/>
        <charset val="238"/>
        <scheme val="minor"/>
      </rPr>
      <t xml:space="preserve">Tabela 3: </t>
    </r>
    <r>
      <rPr>
        <sz val="11"/>
        <color rgb="FF002060"/>
        <rFont val="Calibri"/>
        <family val="2"/>
        <charset val="238"/>
        <scheme val="minor"/>
      </rPr>
      <t>Wartość wpłat do PPK (tys. PLN, w okresie)</t>
    </r>
  </si>
  <si>
    <r>
      <t xml:space="preserve">Tabela 4: </t>
    </r>
    <r>
      <rPr>
        <sz val="11"/>
        <color rgb="FF002060"/>
        <rFont val="Calibri"/>
        <family val="2"/>
        <charset val="238"/>
        <scheme val="minor"/>
      </rPr>
      <t>Liczba operacji związanych z PPK (w okresie)</t>
    </r>
  </si>
  <si>
    <r>
      <rPr>
        <b/>
        <sz val="11"/>
        <color rgb="FF002060"/>
        <rFont val="Calibri"/>
        <family val="2"/>
        <charset val="238"/>
        <scheme val="minor"/>
      </rPr>
      <t xml:space="preserve">Tabela 5: </t>
    </r>
    <r>
      <rPr>
        <sz val="11"/>
        <color rgb="FF002060"/>
        <rFont val="Calibri"/>
        <family val="2"/>
        <charset val="238"/>
        <scheme val="minor"/>
      </rPr>
      <t>Wartość operacji związanych z PPK (tys. PLN, w okresie)</t>
    </r>
  </si>
  <si>
    <t>Tabela 5 - Wartość operacji związanych z PPK</t>
  </si>
  <si>
    <t>Tabela 4 - Liczba operacji związanych z PPK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</si>
</sst>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001A7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0"/>
      <name val="Arial"/>
      <charset val="238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u/>
      <sz val="11"/>
      <color theme="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u/>
      <sz val="10"/>
      <color indexed="12"/>
      <name val="Calibri"/>
      <family val="2"/>
      <charset val="238"/>
      <scheme val="minor"/>
    </font>
    <font>
      <u/>
      <sz val="10"/>
      <color rgb="FF002060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rgb="FF001A72"/>
      </top>
      <bottom style="medium">
        <color rgb="FF001A72"/>
      </bottom>
      <diagonal/>
    </border>
    <border>
      <left/>
      <right/>
      <top style="medium">
        <color rgb="FF001A72"/>
      </top>
      <bottom/>
      <diagonal/>
    </border>
    <border>
      <left/>
      <right/>
      <top/>
      <bottom style="medium">
        <color rgb="FF001A72"/>
      </bottom>
      <diagonal/>
    </border>
    <border>
      <left/>
      <right/>
      <top style="thin">
        <color rgb="FF001A72"/>
      </top>
      <bottom style="medium">
        <color rgb="FF001A72"/>
      </bottom>
      <diagonal/>
    </border>
    <border>
      <left style="thin">
        <color rgb="FFFFFFFF"/>
      </left>
      <right/>
      <top/>
      <bottom style="thin">
        <color rgb="FF001A72"/>
      </bottom>
      <diagonal/>
    </border>
    <border>
      <left style="thin">
        <color rgb="FFFFFFFF"/>
      </left>
      <right/>
      <top style="thin">
        <color rgb="FF001A72"/>
      </top>
      <bottom style="thin">
        <color rgb="FF001A72"/>
      </bottom>
      <diagonal/>
    </border>
    <border>
      <left style="thin">
        <color rgb="FFFFFFFF"/>
      </left>
      <right/>
      <top style="thin">
        <color rgb="FF001A72"/>
      </top>
      <bottom style="medium">
        <color rgb="FF001A72"/>
      </bottom>
      <diagonal/>
    </border>
    <border>
      <left/>
      <right/>
      <top/>
      <bottom style="thin">
        <color rgb="FF001A72"/>
      </bottom>
      <diagonal/>
    </border>
    <border>
      <left/>
      <right/>
      <top style="thin">
        <color rgb="FF001A72"/>
      </top>
      <bottom style="thin">
        <color rgb="FF001A72"/>
      </bottom>
      <diagonal/>
    </border>
    <border>
      <left/>
      <right/>
      <top/>
      <bottom style="medium">
        <color rgb="FF002060"/>
      </bottom>
      <diagonal/>
    </border>
    <border>
      <left/>
      <right/>
      <top/>
      <bottom style="thick">
        <color rgb="FF002060"/>
      </bottom>
      <diagonal/>
    </border>
    <border>
      <left/>
      <right/>
      <top style="thin">
        <color rgb="FF002060"/>
      </top>
      <bottom style="double">
        <color rgb="FF00206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 style="medium">
        <color rgb="FF002060"/>
      </bottom>
      <diagonal/>
    </border>
    <border>
      <left style="medium">
        <color theme="0"/>
      </left>
      <right/>
      <top style="medium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medium">
        <color rgb="FF002060"/>
      </bottom>
      <diagonal/>
    </border>
    <border>
      <left style="thin">
        <color rgb="FFFFFFFF"/>
      </left>
      <right/>
      <top style="thin">
        <color rgb="FF001A72"/>
      </top>
      <bottom style="medium">
        <color rgb="FF002060"/>
      </bottom>
      <diagonal/>
    </border>
    <border>
      <left/>
      <right/>
      <top style="thin">
        <color rgb="FF001A72"/>
      </top>
      <bottom style="medium">
        <color rgb="FF002060"/>
      </bottom>
      <diagonal/>
    </border>
    <border>
      <left style="thin">
        <color rgb="FFFFFFFF"/>
      </left>
      <right/>
      <top style="thin">
        <color rgb="FF001A72"/>
      </top>
      <bottom style="medium">
        <color theme="4"/>
      </bottom>
      <diagonal/>
    </border>
    <border>
      <left/>
      <right/>
      <top style="thin">
        <color rgb="FF001A72"/>
      </top>
      <bottom style="medium">
        <color theme="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8" fillId="0" borderId="0"/>
    <xf numFmtId="0" fontId="10" fillId="0" borderId="11" applyNumberFormat="0" applyFill="0" applyAlignment="0" applyProtection="0"/>
    <xf numFmtId="0" fontId="11" fillId="0" borderId="10" applyNumberFormat="0" applyFill="0" applyAlignment="0" applyProtection="0"/>
    <xf numFmtId="0" fontId="12" fillId="0" borderId="10" applyNumberFormat="0" applyFill="0" applyAlignment="0" applyProtection="0"/>
    <xf numFmtId="0" fontId="2" fillId="0" borderId="12" applyNumberFormat="0" applyFill="0" applyAlignment="0" applyProtection="0"/>
    <xf numFmtId="9" fontId="1" fillId="0" borderId="0" applyFont="0" applyFill="0" applyBorder="0" applyAlignment="0" applyProtection="0"/>
    <xf numFmtId="0" fontId="13" fillId="0" borderId="0">
      <alignment vertical="top"/>
    </xf>
    <xf numFmtId="0" fontId="15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4" fillId="2" borderId="0" xfId="2" applyFont="1" applyFill="1" applyAlignment="1">
      <alignment horizontal="left" vertical="center"/>
    </xf>
    <xf numFmtId="4" fontId="0" fillId="0" borderId="0" xfId="0" applyNumberFormat="1"/>
    <xf numFmtId="0" fontId="0" fillId="0" borderId="0" xfId="0" applyBorder="1"/>
    <xf numFmtId="0" fontId="2" fillId="0" borderId="0" xfId="0" quotePrefix="1" applyFont="1" applyAlignment="1">
      <alignment wrapText="1"/>
    </xf>
    <xf numFmtId="0" fontId="2" fillId="0" borderId="0" xfId="0" quotePrefix="1" applyFont="1" applyBorder="1" applyAlignment="1">
      <alignment wrapText="1"/>
    </xf>
    <xf numFmtId="14" fontId="2" fillId="0" borderId="0" xfId="0" applyNumberFormat="1" applyFont="1" applyBorder="1"/>
    <xf numFmtId="0" fontId="2" fillId="0" borderId="0" xfId="0" quotePrefix="1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center" vertical="top" wrapText="1"/>
    </xf>
    <xf numFmtId="0" fontId="5" fillId="0" borderId="0" xfId="0" quotePrefix="1" applyFont="1" applyBorder="1" applyAlignment="1">
      <alignment horizontal="center" vertical="center" wrapText="1"/>
    </xf>
    <xf numFmtId="0" fontId="7" fillId="3" borderId="0" xfId="0" quotePrefix="1" applyNumberFormat="1" applyFont="1" applyFill="1" applyBorder="1" applyAlignment="1" applyProtection="1">
      <alignment horizontal="left" vertical="center" wrapText="1"/>
    </xf>
    <xf numFmtId="0" fontId="7" fillId="3" borderId="0" xfId="0" quotePrefix="1" applyNumberFormat="1" applyFont="1" applyFill="1" applyBorder="1" applyAlignment="1" applyProtection="1">
      <alignment horizontal="right" vertical="center"/>
    </xf>
    <xf numFmtId="0" fontId="2" fillId="0" borderId="0" xfId="0" quotePrefix="1" applyFont="1" applyBorder="1" applyAlignment="1">
      <alignment horizontal="left" vertical="center" wrapText="1"/>
    </xf>
    <xf numFmtId="0" fontId="6" fillId="0" borderId="0" xfId="0" quotePrefix="1" applyNumberFormat="1" applyFont="1" applyFill="1" applyBorder="1" applyAlignment="1" applyProtection="1">
      <alignment horizontal="right" vertical="center" wrapText="1"/>
    </xf>
    <xf numFmtId="0" fontId="2" fillId="0" borderId="0" xfId="0" quotePrefix="1" applyFont="1" applyFill="1" applyAlignment="1">
      <alignment wrapText="1"/>
    </xf>
    <xf numFmtId="0" fontId="0" fillId="0" borderId="0" xfId="0" applyFill="1"/>
    <xf numFmtId="14" fontId="2" fillId="0" borderId="0" xfId="0" applyNumberFormat="1" applyFont="1" applyFill="1" applyAlignment="1">
      <alignment horizontal="right"/>
    </xf>
    <xf numFmtId="0" fontId="9" fillId="3" borderId="6" xfId="0" quotePrefix="1" applyNumberFormat="1" applyFont="1" applyFill="1" applyBorder="1" applyAlignment="1" applyProtection="1">
      <alignment horizontal="left" vertical="center" wrapText="1"/>
    </xf>
    <xf numFmtId="0" fontId="9" fillId="3" borderId="7" xfId="0" quotePrefix="1" applyNumberFormat="1" applyFont="1" applyFill="1" applyBorder="1" applyAlignment="1" applyProtection="1">
      <alignment horizontal="left" vertical="center" wrapText="1"/>
    </xf>
    <xf numFmtId="0" fontId="7" fillId="3" borderId="0" xfId="0" applyNumberFormat="1" applyFont="1" applyFill="1" applyBorder="1" applyAlignment="1" applyProtection="1">
      <alignment horizontal="left" vertical="center"/>
    </xf>
    <xf numFmtId="3" fontId="7" fillId="3" borderId="9" xfId="1" quotePrefix="1" applyNumberFormat="1" applyFont="1" applyFill="1" applyBorder="1" applyAlignment="1" applyProtection="1">
      <alignment horizontal="right" vertical="center"/>
    </xf>
    <xf numFmtId="3" fontId="7" fillId="3" borderId="4" xfId="1" quotePrefix="1" applyNumberFormat="1" applyFont="1" applyFill="1" applyBorder="1" applyAlignment="1" applyProtection="1">
      <alignment horizontal="right" vertical="center"/>
    </xf>
    <xf numFmtId="0" fontId="6" fillId="0" borderId="0" xfId="0" quotePrefix="1" applyNumberFormat="1" applyFont="1" applyFill="1" applyBorder="1" applyAlignment="1" applyProtection="1">
      <alignment horizontal="center" vertical="center" wrapText="1"/>
    </xf>
    <xf numFmtId="0" fontId="14" fillId="5" borderId="0" xfId="9" applyFont="1" applyFill="1" applyBorder="1" applyAlignment="1"/>
    <xf numFmtId="0" fontId="16" fillId="5" borderId="0" xfId="10" applyFont="1" applyFill="1" applyBorder="1" applyAlignment="1" applyProtection="1">
      <alignment wrapText="1"/>
    </xf>
    <xf numFmtId="0" fontId="17" fillId="5" borderId="0" xfId="9" applyFont="1" applyFill="1" applyBorder="1" applyAlignment="1">
      <alignment horizontal="left" wrapText="1"/>
    </xf>
    <xf numFmtId="0" fontId="14" fillId="5" borderId="0" xfId="9" applyFont="1" applyFill="1" applyBorder="1" applyAlignment="1">
      <alignment wrapText="1"/>
    </xf>
    <xf numFmtId="0" fontId="19" fillId="4" borderId="0" xfId="2" applyFont="1" applyFill="1" applyBorder="1" applyAlignment="1">
      <alignment horizontal="left" vertical="center" wrapText="1"/>
    </xf>
    <xf numFmtId="0" fontId="22" fillId="2" borderId="13" xfId="10" applyFont="1" applyFill="1" applyBorder="1" applyAlignment="1" applyProtection="1"/>
    <xf numFmtId="0" fontId="20" fillId="0" borderId="0" xfId="0" applyFont="1" applyAlignment="1">
      <alignment wrapText="1"/>
    </xf>
    <xf numFmtId="0" fontId="20" fillId="0" borderId="0" xfId="0" applyFont="1" applyAlignment="1">
      <alignment vertical="top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right" vertical="center" wrapText="1"/>
    </xf>
    <xf numFmtId="4" fontId="2" fillId="0" borderId="1" xfId="0" quotePrefix="1" applyNumberFormat="1" applyFont="1" applyBorder="1" applyAlignment="1">
      <alignment horizontal="right" vertical="center" wrapText="1"/>
    </xf>
    <xf numFmtId="0" fontId="9" fillId="3" borderId="6" xfId="0" quotePrefix="1" applyNumberFormat="1" applyFont="1" applyFill="1" applyBorder="1" applyAlignment="1" applyProtection="1">
      <alignment horizontal="left" vertical="center" wrapText="1" indent="2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1" fillId="5" borderId="0" xfId="10" applyFont="1" applyFill="1" applyBorder="1" applyAlignment="1" applyProtection="1">
      <alignment wrapText="1"/>
    </xf>
    <xf numFmtId="0" fontId="23" fillId="4" borderId="0" xfId="2" applyFont="1" applyFill="1" applyBorder="1" applyAlignment="1">
      <alignment horizontal="left" vertical="center" wrapText="1"/>
    </xf>
    <xf numFmtId="3" fontId="7" fillId="3" borderId="20" xfId="1" quotePrefix="1" applyNumberFormat="1" applyFont="1" applyFill="1" applyBorder="1" applyAlignment="1" applyProtection="1">
      <alignment horizontal="right" vertical="center"/>
    </xf>
    <xf numFmtId="9" fontId="0" fillId="0" borderId="16" xfId="8" applyFont="1" applyBorder="1" applyAlignment="1">
      <alignment horizontal="right" vertical="center"/>
    </xf>
    <xf numFmtId="0" fontId="19" fillId="0" borderId="0" xfId="0" applyFont="1" applyAlignment="1">
      <alignment vertical="top" wrapText="1"/>
    </xf>
    <xf numFmtId="0" fontId="9" fillId="3" borderId="19" xfId="0" quotePrefix="1" applyNumberFormat="1" applyFont="1" applyFill="1" applyBorder="1" applyAlignment="1" applyProtection="1">
      <alignment horizontal="left" vertical="center" wrapText="1" indent="2"/>
    </xf>
    <xf numFmtId="0" fontId="24" fillId="4" borderId="0" xfId="2" applyFont="1" applyFill="1" applyBorder="1" applyAlignment="1">
      <alignment horizontal="left" vertical="center" wrapText="1"/>
    </xf>
    <xf numFmtId="3" fontId="7" fillId="6" borderId="9" xfId="1" quotePrefix="1" applyNumberFormat="1" applyFont="1" applyFill="1" applyBorder="1" applyAlignment="1" applyProtection="1">
      <alignment horizontal="right" vertical="center"/>
    </xf>
    <xf numFmtId="9" fontId="0" fillId="6" borderId="16" xfId="8" applyFont="1" applyFill="1" applyBorder="1" applyAlignment="1">
      <alignment horizontal="right" vertical="center"/>
    </xf>
    <xf numFmtId="4" fontId="2" fillId="6" borderId="1" xfId="0" quotePrefix="1" applyNumberFormat="1" applyFont="1" applyFill="1" applyBorder="1" applyAlignment="1">
      <alignment horizontal="right" vertical="center" wrapText="1"/>
    </xf>
    <xf numFmtId="3" fontId="7" fillId="6" borderId="4" xfId="1" quotePrefix="1" applyNumberFormat="1" applyFont="1" applyFill="1" applyBorder="1" applyAlignment="1" applyProtection="1">
      <alignment horizontal="right" vertical="center"/>
    </xf>
    <xf numFmtId="9" fontId="0" fillId="0" borderId="17" xfId="8" applyFont="1" applyBorder="1" applyAlignment="1">
      <alignment horizontal="right" vertical="center"/>
    </xf>
    <xf numFmtId="9" fontId="0" fillId="6" borderId="17" xfId="8" applyFont="1" applyFill="1" applyBorder="1" applyAlignment="1">
      <alignment horizontal="right" vertical="center"/>
    </xf>
    <xf numFmtId="9" fontId="0" fillId="0" borderId="18" xfId="8" applyFont="1" applyBorder="1" applyAlignment="1">
      <alignment horizontal="right" vertical="center"/>
    </xf>
    <xf numFmtId="9" fontId="0" fillId="6" borderId="18" xfId="8" applyFont="1" applyFill="1" applyBorder="1" applyAlignment="1">
      <alignment horizontal="right" vertical="center"/>
    </xf>
    <xf numFmtId="9" fontId="0" fillId="0" borderId="17" xfId="8" quotePrefix="1" applyFont="1" applyBorder="1" applyAlignment="1">
      <alignment horizontal="right" vertical="center"/>
    </xf>
    <xf numFmtId="0" fontId="25" fillId="3" borderId="6" xfId="0" quotePrefix="1" applyNumberFormat="1" applyFont="1" applyFill="1" applyBorder="1" applyAlignment="1" applyProtection="1">
      <alignment horizontal="left" vertical="center" wrapText="1"/>
    </xf>
    <xf numFmtId="3" fontId="6" fillId="3" borderId="9" xfId="1" quotePrefix="1" applyNumberFormat="1" applyFont="1" applyFill="1" applyBorder="1" applyAlignment="1" applyProtection="1">
      <alignment horizontal="right" vertical="center"/>
    </xf>
    <xf numFmtId="3" fontId="6" fillId="6" borderId="9" xfId="1" quotePrefix="1" applyNumberFormat="1" applyFont="1" applyFill="1" applyBorder="1" applyAlignment="1" applyProtection="1">
      <alignment horizontal="right" vertical="center"/>
    </xf>
    <xf numFmtId="0" fontId="25" fillId="3" borderId="5" xfId="0" quotePrefix="1" applyNumberFormat="1" applyFont="1" applyFill="1" applyBorder="1" applyAlignment="1" applyProtection="1">
      <alignment horizontal="left" vertical="center" wrapText="1"/>
    </xf>
    <xf numFmtId="3" fontId="6" fillId="3" borderId="8" xfId="1" quotePrefix="1" applyNumberFormat="1" applyFont="1" applyFill="1" applyBorder="1" applyAlignment="1" applyProtection="1">
      <alignment horizontal="right" vertical="center"/>
    </xf>
    <xf numFmtId="3" fontId="7" fillId="0" borderId="9" xfId="1" quotePrefix="1" applyNumberFormat="1" applyFont="1" applyFill="1" applyBorder="1" applyAlignment="1" applyProtection="1">
      <alignment horizontal="right" vertical="center"/>
    </xf>
    <xf numFmtId="3" fontId="7" fillId="0" borderId="4" xfId="1" quotePrefix="1" applyNumberFormat="1" applyFont="1" applyFill="1" applyBorder="1" applyAlignment="1" applyProtection="1">
      <alignment horizontal="right" vertical="center"/>
    </xf>
    <xf numFmtId="9" fontId="0" fillId="0" borderId="18" xfId="8" quotePrefix="1" applyFont="1" applyBorder="1" applyAlignment="1">
      <alignment horizontal="right" vertical="center"/>
    </xf>
    <xf numFmtId="0" fontId="2" fillId="6" borderId="1" xfId="0" quotePrefix="1" applyFont="1" applyFill="1" applyBorder="1" applyAlignment="1">
      <alignment horizontal="center" vertical="center" wrapText="1"/>
    </xf>
    <xf numFmtId="0" fontId="17" fillId="2" borderId="0" xfId="9" applyFont="1" applyFill="1" applyBorder="1" applyAlignment="1">
      <alignment wrapText="1"/>
    </xf>
    <xf numFmtId="0" fontId="17" fillId="2" borderId="0" xfId="9" applyFont="1" applyFill="1" applyBorder="1" applyAlignment="1">
      <alignment horizontal="left" wrapText="1"/>
    </xf>
    <xf numFmtId="0" fontId="18" fillId="2" borderId="0" xfId="0" applyFont="1" applyFill="1" applyAlignment="1">
      <alignment horizontal="justify" vertic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25" fillId="3" borderId="7" xfId="0" quotePrefix="1" applyNumberFormat="1" applyFont="1" applyFill="1" applyBorder="1" applyAlignment="1" applyProtection="1">
      <alignment horizontal="left" vertical="center" wrapText="1"/>
    </xf>
    <xf numFmtId="0" fontId="9" fillId="3" borderId="21" xfId="0" quotePrefix="1" applyNumberFormat="1" applyFont="1" applyFill="1" applyBorder="1" applyAlignment="1" applyProtection="1">
      <alignment horizontal="left" vertical="center" wrapText="1" indent="2"/>
    </xf>
    <xf numFmtId="3" fontId="7" fillId="3" borderId="22" xfId="1" quotePrefix="1" applyNumberFormat="1" applyFont="1" applyFill="1" applyBorder="1" applyAlignment="1" applyProtection="1">
      <alignment horizontal="right" vertical="center"/>
    </xf>
    <xf numFmtId="3" fontId="7" fillId="6" borderId="22" xfId="1" quotePrefix="1" applyNumberFormat="1" applyFont="1" applyFill="1" applyBorder="1" applyAlignment="1" applyProtection="1">
      <alignment horizontal="right" vertical="center"/>
    </xf>
    <xf numFmtId="0" fontId="22" fillId="2" borderId="0" xfId="10" applyFont="1" applyFill="1" applyBorder="1" applyAlignment="1" applyProtection="1"/>
    <xf numFmtId="0" fontId="25" fillId="3" borderId="0" xfId="0" quotePrefix="1" applyNumberFormat="1" applyFont="1" applyFill="1" applyBorder="1" applyAlignment="1" applyProtection="1">
      <alignment horizontal="left" vertical="center" wrapText="1"/>
    </xf>
    <xf numFmtId="3" fontId="7" fillId="0" borderId="0" xfId="1" quotePrefix="1" applyNumberFormat="1" applyFont="1" applyFill="1" applyBorder="1" applyAlignment="1" applyProtection="1">
      <alignment horizontal="right" vertical="center"/>
    </xf>
    <xf numFmtId="3" fontId="7" fillId="3" borderId="0" xfId="1" quotePrefix="1" applyNumberFormat="1" applyFont="1" applyFill="1" applyBorder="1" applyAlignment="1" applyProtection="1">
      <alignment horizontal="right" vertical="center"/>
    </xf>
    <xf numFmtId="0" fontId="9" fillId="3" borderId="0" xfId="0" quotePrefix="1" applyNumberFormat="1" applyFont="1" applyFill="1" applyBorder="1" applyAlignment="1" applyProtection="1">
      <alignment horizontal="left" vertical="center" wrapText="1"/>
    </xf>
    <xf numFmtId="3" fontId="7" fillId="2" borderId="0" xfId="1" quotePrefix="1" applyNumberFormat="1" applyFont="1" applyFill="1" applyBorder="1" applyAlignment="1" applyProtection="1">
      <alignment horizontal="right" vertical="center"/>
    </xf>
    <xf numFmtId="0" fontId="6" fillId="0" borderId="0" xfId="0" quotePrefix="1" applyNumberFormat="1" applyFont="1" applyFill="1" applyBorder="1" applyAlignment="1" applyProtection="1">
      <alignment horizontal="center" vertical="center" wrapText="1"/>
    </xf>
    <xf numFmtId="0" fontId="18" fillId="4" borderId="15" xfId="2" applyFont="1" applyFill="1" applyBorder="1" applyAlignment="1">
      <alignment horizontal="left" vertical="center"/>
    </xf>
    <xf numFmtId="0" fontId="18" fillId="4" borderId="14" xfId="2" applyFont="1" applyFill="1" applyBorder="1" applyAlignment="1">
      <alignment horizontal="left" vertic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</cellXfs>
  <cellStyles count="11">
    <cellStyle name="Dziesiętny" xfId="1" builtinId="3"/>
    <cellStyle name="Hiperłącze" xfId="10" builtinId="8"/>
    <cellStyle name="Nagłówek 1" xfId="4" builtinId="16" customBuiltin="1"/>
    <cellStyle name="Nagłówek 2" xfId="5" builtinId="17" customBuiltin="1"/>
    <cellStyle name="Nagłówek 3" xfId="6" builtinId="18" customBuiltin="1"/>
    <cellStyle name="Normalny" xfId="0" builtinId="0"/>
    <cellStyle name="Normalny 2" xfId="2"/>
    <cellStyle name="Normalny 3" xfId="3"/>
    <cellStyle name="Normalny 4" xfId="9"/>
    <cellStyle name="Procentowy" xfId="8" builtinId="5"/>
    <cellStyle name="Suma" xfId="7" builtinId="25" customBuiltin="1"/>
  </cellStyles>
  <dxfs count="0"/>
  <tableStyles count="0" defaultTableStyle="TableStyleMedium2" defaultPivotStyle="PivotStyleLight16"/>
  <colors>
    <mruColors>
      <color rgb="FF001A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5095875</xdr:colOff>
      <xdr:row>0</xdr:row>
      <xdr:rowOff>123825</xdr:rowOff>
    </xdr:from>
    <xdr:to>
      <xdr:col>1</xdr:col>
      <xdr:colOff>6486525</xdr:colOff>
      <xdr:row>2</xdr:row>
      <xdr:rowOff>47625</xdr:rowOff>
    </xdr:to>
    <xdr:pic>
      <xdr:nvPicPr>
        <xdr:cNvPr id="2" name="Obraz 1" descr="C:\Users\jakud\Desktop\Paczka logo\PL\RGB\Granatowy\UKNF_RGB_PL_Granatow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5" t="19255" r="5159" b="20468"/>
        <a:stretch>
          <a:fillRect/>
        </a:stretch>
      </xdr:blipFill>
      <xdr:spPr bwMode="auto">
        <a:xfrm>
          <a:off x="5324475" y="123825"/>
          <a:ext cx="1390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2847975</xdr:colOff>
      <xdr:row>0</xdr:row>
      <xdr:rowOff>180975</xdr:rowOff>
    </xdr:from>
    <xdr:to>
      <xdr:col>1</xdr:col>
      <xdr:colOff>4238625</xdr:colOff>
      <xdr:row>2</xdr:row>
      <xdr:rowOff>104775</xdr:rowOff>
    </xdr:to>
    <xdr:pic>
      <xdr:nvPicPr>
        <xdr:cNvPr id="4" name="Obraz 3" descr="C:\Users\jakud\Desktop\Paczka logo\PL\RGB\Granatowy\UKNF_RGB_PL_Granatow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5" t="19255" r="5159" b="20468"/>
        <a:stretch>
          <a:fillRect/>
        </a:stretch>
      </xdr:blipFill>
      <xdr:spPr bwMode="auto">
        <a:xfrm>
          <a:off x="3228975" y="180975"/>
          <a:ext cx="1390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2847975</xdr:colOff>
      <xdr:row>0</xdr:row>
      <xdr:rowOff>180975</xdr:rowOff>
    </xdr:from>
    <xdr:to>
      <xdr:col>1</xdr:col>
      <xdr:colOff>4238625</xdr:colOff>
      <xdr:row>2</xdr:row>
      <xdr:rowOff>104775</xdr:rowOff>
    </xdr:to>
    <xdr:pic>
      <xdr:nvPicPr>
        <xdr:cNvPr id="2" name="Obraz 1" descr="C:\Users\jakud\Desktop\Paczka logo\PL\RGB\Granatowy\UKNF_RGB_PL_Granatow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5" t="19255" r="5159" b="20468"/>
        <a:stretch>
          <a:fillRect/>
        </a:stretch>
      </xdr:blipFill>
      <xdr:spPr bwMode="auto">
        <a:xfrm>
          <a:off x="3228975" y="180975"/>
          <a:ext cx="1390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2847975</xdr:colOff>
      <xdr:row>0</xdr:row>
      <xdr:rowOff>180975</xdr:rowOff>
    </xdr:from>
    <xdr:to>
      <xdr:col>1</xdr:col>
      <xdr:colOff>4238625</xdr:colOff>
      <xdr:row>2</xdr:row>
      <xdr:rowOff>104775</xdr:rowOff>
    </xdr:to>
    <xdr:pic>
      <xdr:nvPicPr>
        <xdr:cNvPr id="2" name="Obraz 1" descr="C:\Users\jakud\Desktop\Paczka logo\PL\RGB\Granatowy\UKNF_RGB_PL_Granatow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5" t="19255" r="5159" b="20468"/>
        <a:stretch>
          <a:fillRect/>
        </a:stretch>
      </xdr:blipFill>
      <xdr:spPr bwMode="auto">
        <a:xfrm>
          <a:off x="3228975" y="180975"/>
          <a:ext cx="1390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Niestandardowy 8">
      <a:dk1>
        <a:srgbClr val="000000"/>
      </a:dk1>
      <a:lt1>
        <a:sysClr val="window" lastClr="FFFFFF"/>
      </a:lt1>
      <a:dk2>
        <a:srgbClr val="0C1C3C"/>
      </a:dk2>
      <a:lt2>
        <a:srgbClr val="ADB9CA"/>
      </a:lt2>
      <a:accent1>
        <a:srgbClr val="001A72"/>
      </a:accent1>
      <a:accent2>
        <a:srgbClr val="3657AB"/>
      </a:accent2>
      <a:accent3>
        <a:srgbClr val="199EAC"/>
      </a:accent3>
      <a:accent4>
        <a:srgbClr val="4ED2E3"/>
      </a:accent4>
      <a:accent5>
        <a:srgbClr val="EC673A"/>
      </a:accent5>
      <a:accent6>
        <a:srgbClr val="F59F7E"/>
      </a:accent6>
      <a:hlink>
        <a:srgbClr val="001A72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B27"/>
  <sheetViews>
    <sheetView tabSelected="1" zoomScaleNormal="100" workbookViewId="0"/>
  </sheetViews>
  <sheetFormatPr defaultColWidth="0" defaultRowHeight="15" x14ac:dyDescent="0.25"/>
  <cols>
    <col min="1" max="1" width="4.28515625" style="23" customWidth="1"/>
    <col min="2" max="2" width="97.7109375" style="26" customWidth="1"/>
    <col min="3" max="3" width="4.28515625" style="23" customWidth="1"/>
    <col min="4" max="16384" width="0" style="23" hidden="1"/>
  </cols>
  <sheetData>
    <row r="2" spans="2:2" x14ac:dyDescent="0.25">
      <c r="B2" s="27" t="s">
        <v>0</v>
      </c>
    </row>
    <row r="5" spans="2:2" x14ac:dyDescent="0.25">
      <c r="B5" s="27" t="s">
        <v>34</v>
      </c>
    </row>
    <row r="6" spans="2:2" x14ac:dyDescent="0.25">
      <c r="B6" s="45" t="s">
        <v>1</v>
      </c>
    </row>
    <row r="7" spans="2:2" x14ac:dyDescent="0.25">
      <c r="B7" s="23"/>
    </row>
    <row r="8" spans="2:2" x14ac:dyDescent="0.25">
      <c r="B8" s="40" t="s">
        <v>2</v>
      </c>
    </row>
    <row r="9" spans="2:2" x14ac:dyDescent="0.25">
      <c r="B9" s="39" t="s">
        <v>37</v>
      </c>
    </row>
    <row r="10" spans="2:2" x14ac:dyDescent="0.25">
      <c r="B10" s="39" t="s">
        <v>38</v>
      </c>
    </row>
    <row r="11" spans="2:2" x14ac:dyDescent="0.25">
      <c r="B11" s="39" t="s">
        <v>39</v>
      </c>
    </row>
    <row r="12" spans="2:2" x14ac:dyDescent="0.25">
      <c r="B12" s="39" t="s">
        <v>46</v>
      </c>
    </row>
    <row r="13" spans="2:2" x14ac:dyDescent="0.25">
      <c r="B13" s="39" t="s">
        <v>45</v>
      </c>
    </row>
    <row r="14" spans="2:2" x14ac:dyDescent="0.25">
      <c r="B14" s="24"/>
    </row>
    <row r="15" spans="2:2" x14ac:dyDescent="0.25">
      <c r="B15" s="64" t="s">
        <v>3</v>
      </c>
    </row>
    <row r="16" spans="2:2" ht="26.25" x14ac:dyDescent="0.25">
      <c r="B16" s="64" t="s">
        <v>10</v>
      </c>
    </row>
    <row r="17" spans="2:2" x14ac:dyDescent="0.25">
      <c r="B17" s="65" t="s">
        <v>35</v>
      </c>
    </row>
    <row r="18" spans="2:2" x14ac:dyDescent="0.25">
      <c r="B18" s="65" t="s">
        <v>36</v>
      </c>
    </row>
    <row r="19" spans="2:2" x14ac:dyDescent="0.25">
      <c r="B19" s="65"/>
    </row>
    <row r="21" spans="2:2" x14ac:dyDescent="0.25">
      <c r="B21" s="23"/>
    </row>
    <row r="22" spans="2:2" x14ac:dyDescent="0.25">
      <c r="B22" s="64" t="s">
        <v>4</v>
      </c>
    </row>
    <row r="23" spans="2:2" x14ac:dyDescent="0.25">
      <c r="B23" s="25" t="s">
        <v>5</v>
      </c>
    </row>
    <row r="26" spans="2:2" x14ac:dyDescent="0.25">
      <c r="B26" s="19"/>
    </row>
    <row r="27" spans="2:2" x14ac:dyDescent="0.25">
      <c r="B27" s="19"/>
    </row>
  </sheetData>
  <hyperlinks>
    <hyperlink ref="B12" location="'Tabela 4 i 5'!A1" display="Tabela 4 - Liczba operacji związanych z PPK"/>
    <hyperlink ref="B10" location="'Tabela 2 i 3'!A1" display="Tabela 2 - Wartość aktywów netto funduszy zdefiniowanej daty"/>
    <hyperlink ref="B9" location="'Tabela 1'!A1" display="Tabela 1 - Liczba uczestników PPK gromadzących środki na rachunkach PPK"/>
    <hyperlink ref="B13" location="'Tabela 4 i 5'!A1" display="Tabela 5 - Wartość operacji związanych z PPK"/>
    <hyperlink ref="B11" location="'Tabela 2 i 3'!A1" display="Tabela 3 - Wartość wpłat do PPK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2:L23"/>
  <sheetViews>
    <sheetView showGridLines="0" zoomScaleNormal="100" workbookViewId="0">
      <pane xSplit="2" topLeftCell="C1" activePane="topRight" state="frozen"/>
      <selection pane="topRight"/>
    </sheetView>
  </sheetViews>
  <sheetFormatPr defaultColWidth="0" defaultRowHeight="15" outlineLevelCol="1" x14ac:dyDescent="0.25"/>
  <cols>
    <col min="1" max="1" width="5.7109375" customWidth="1"/>
    <col min="2" max="2" width="64.7109375" customWidth="1"/>
    <col min="3" max="3" width="14.28515625" customWidth="1" outlineLevel="1"/>
    <col min="4" max="5" width="14.28515625" style="2" customWidth="1"/>
    <col min="6" max="6" width="9.140625" customWidth="1"/>
    <col min="7" max="7" width="9.140625" style="3" hidden="1" customWidth="1"/>
    <col min="8" max="8" width="37.140625" style="3" hidden="1" customWidth="1"/>
    <col min="9" max="9" width="27.85546875" style="3" hidden="1" customWidth="1"/>
    <col min="10" max="10" width="36.85546875" style="3" hidden="1" customWidth="1"/>
    <col min="11" max="12" width="9.140625" style="3" hidden="1" customWidth="1"/>
    <col min="13" max="16384" width="9.140625" hidden="1"/>
  </cols>
  <sheetData>
    <row r="2" spans="2:12" x14ac:dyDescent="0.25">
      <c r="B2" s="1" t="s">
        <v>0</v>
      </c>
    </row>
    <row r="3" spans="2:12" x14ac:dyDescent="0.25">
      <c r="B3" s="28" t="s">
        <v>6</v>
      </c>
    </row>
    <row r="4" spans="2:12" x14ac:dyDescent="0.25">
      <c r="B4" s="73"/>
    </row>
    <row r="5" spans="2:12" x14ac:dyDescent="0.25">
      <c r="H5"/>
    </row>
    <row r="6" spans="2:12" ht="30" x14ac:dyDescent="0.25">
      <c r="B6" s="30" t="s">
        <v>40</v>
      </c>
      <c r="C6" s="29"/>
      <c r="D6" s="29"/>
      <c r="E6" s="29"/>
      <c r="H6"/>
    </row>
    <row r="7" spans="2:12" ht="15.75" thickBot="1" x14ac:dyDescent="0.3">
      <c r="B7" s="14"/>
      <c r="C7" s="15"/>
      <c r="D7" s="16"/>
      <c r="E7" s="16"/>
      <c r="H7" s="4"/>
    </row>
    <row r="8" spans="2:12" ht="20.100000000000001" customHeight="1" thickBot="1" x14ac:dyDescent="0.3">
      <c r="B8" s="83"/>
      <c r="C8" s="82">
        <v>2019</v>
      </c>
      <c r="D8" s="82"/>
      <c r="E8" s="31">
        <v>2020</v>
      </c>
      <c r="F8" s="5"/>
      <c r="G8" s="5"/>
      <c r="H8" s="6"/>
      <c r="L8"/>
    </row>
    <row r="9" spans="2:12" ht="20.100000000000001" customHeight="1" thickBot="1" x14ac:dyDescent="0.3">
      <c r="B9" s="84"/>
      <c r="C9" s="32" t="s">
        <v>7</v>
      </c>
      <c r="D9" s="33" t="s">
        <v>9</v>
      </c>
      <c r="E9" s="33" t="s">
        <v>8</v>
      </c>
      <c r="F9" s="3"/>
      <c r="G9" s="79"/>
      <c r="H9" s="7"/>
      <c r="I9" s="8"/>
      <c r="L9"/>
    </row>
    <row r="10" spans="2:12" ht="20.100000000000001" customHeight="1" x14ac:dyDescent="0.25">
      <c r="B10" s="58" t="s">
        <v>14</v>
      </c>
      <c r="C10" s="59">
        <v>236</v>
      </c>
      <c r="D10" s="59">
        <v>328926</v>
      </c>
      <c r="E10" s="57">
        <v>981611</v>
      </c>
      <c r="F10" s="3"/>
      <c r="G10" s="79"/>
      <c r="H10" s="9"/>
      <c r="I10" s="9"/>
      <c r="L10"/>
    </row>
    <row r="11" spans="2:12" ht="30" x14ac:dyDescent="0.25">
      <c r="B11" s="34" t="s">
        <v>15</v>
      </c>
      <c r="C11" s="20">
        <v>236</v>
      </c>
      <c r="D11" s="20">
        <v>319273</v>
      </c>
      <c r="E11" s="46">
        <v>918966</v>
      </c>
      <c r="F11" s="3"/>
      <c r="G11" s="10"/>
      <c r="H11" s="11"/>
      <c r="I11" s="11"/>
      <c r="L11"/>
    </row>
    <row r="12" spans="2:12" ht="30" x14ac:dyDescent="0.25">
      <c r="B12" s="34" t="s">
        <v>16</v>
      </c>
      <c r="C12" s="20" t="s">
        <v>33</v>
      </c>
      <c r="D12" s="20">
        <v>9653</v>
      </c>
      <c r="E12" s="46">
        <v>62645</v>
      </c>
      <c r="F12" s="3"/>
      <c r="G12" s="10"/>
      <c r="H12" s="11"/>
      <c r="I12" s="11"/>
      <c r="L12"/>
    </row>
    <row r="13" spans="2:12" ht="30" x14ac:dyDescent="0.25">
      <c r="B13" s="34" t="s">
        <v>17</v>
      </c>
      <c r="C13" s="20">
        <v>10</v>
      </c>
      <c r="D13" s="20">
        <v>4733</v>
      </c>
      <c r="E13" s="46">
        <v>6139</v>
      </c>
      <c r="F13" s="3"/>
      <c r="G13" s="10"/>
      <c r="H13" s="11"/>
      <c r="I13" s="11"/>
      <c r="L13"/>
    </row>
    <row r="14" spans="2:12" ht="30.75" thickBot="1" x14ac:dyDescent="0.3">
      <c r="B14" s="44" t="s">
        <v>18</v>
      </c>
      <c r="C14" s="41" t="s">
        <v>33</v>
      </c>
      <c r="D14" s="41">
        <v>12641</v>
      </c>
      <c r="E14" s="49">
        <v>17782</v>
      </c>
      <c r="F14" s="3"/>
      <c r="G14" s="10"/>
      <c r="H14" s="11"/>
      <c r="I14" s="11"/>
      <c r="L14"/>
    </row>
    <row r="15" spans="2:12" ht="20.100000000000001" customHeight="1" x14ac:dyDescent="0.25">
      <c r="B15" s="66"/>
    </row>
    <row r="16" spans="2:12" ht="20.100000000000001" customHeight="1" thickBot="1" x14ac:dyDescent="0.3">
      <c r="B16" s="35"/>
    </row>
    <row r="17" spans="2:5" ht="20.100000000000001" customHeight="1" thickBot="1" x14ac:dyDescent="0.3">
      <c r="B17" s="80" t="s">
        <v>11</v>
      </c>
      <c r="C17" s="82">
        <f>C8</f>
        <v>2019</v>
      </c>
      <c r="D17" s="82"/>
      <c r="E17" s="31">
        <f>E8</f>
        <v>2020</v>
      </c>
    </row>
    <row r="18" spans="2:5" ht="20.100000000000001" customHeight="1" thickBot="1" x14ac:dyDescent="0.3">
      <c r="B18" s="81"/>
      <c r="C18" s="32" t="str">
        <f>C9</f>
        <v>3Q</v>
      </c>
      <c r="D18" s="33" t="str">
        <f t="shared" ref="D18:E18" si="0">D9</f>
        <v>4Q</v>
      </c>
      <c r="E18" s="33" t="str">
        <f t="shared" si="0"/>
        <v>1Q</v>
      </c>
    </row>
    <row r="19" spans="2:5" ht="30" x14ac:dyDescent="0.25">
      <c r="B19" s="36" t="str">
        <f>B11</f>
        <v>a) Liczba uczestników PPK w stosunku do których podmiot zatrudniający miał obowiązek dokonywać wpłat podstawowych</v>
      </c>
      <c r="C19" s="42">
        <f>C11/C$10</f>
        <v>1</v>
      </c>
      <c r="D19" s="42">
        <f t="shared" ref="D19:E19" si="1">D11/D$10</f>
        <v>0.97065297361716618</v>
      </c>
      <c r="E19" s="47">
        <f t="shared" si="1"/>
        <v>0.93618144050952978</v>
      </c>
    </row>
    <row r="20" spans="2:5" ht="30" x14ac:dyDescent="0.25">
      <c r="B20" s="37" t="str">
        <f t="shared" ref="B20:B22" si="2">B12</f>
        <v>b) Liczba uczestników PPK w stosunku do których podmiot zatrudniający nie miał obowiązku dokonywać wpłat podstawowych</v>
      </c>
      <c r="C20" s="54" t="s">
        <v>33</v>
      </c>
      <c r="D20" s="50">
        <f t="shared" ref="D20:E20" si="3">D12/D$10</f>
        <v>2.9347026382833829E-2</v>
      </c>
      <c r="E20" s="51">
        <f t="shared" si="3"/>
        <v>6.3818559490470259E-2</v>
      </c>
    </row>
    <row r="21" spans="2:5" ht="30" x14ac:dyDescent="0.25">
      <c r="B21" s="37" t="str">
        <f t="shared" si="2"/>
        <v>c) Liczba uczestników PPK za których dokonywane są wpłaty dodatkowe finansowane przez uczestnika PPK</v>
      </c>
      <c r="C21" s="50">
        <f t="shared" ref="C21:E21" si="4">C13/C$10</f>
        <v>4.2372881355932202E-2</v>
      </c>
      <c r="D21" s="50">
        <f t="shared" si="4"/>
        <v>1.4389254725987E-2</v>
      </c>
      <c r="E21" s="51">
        <f t="shared" si="4"/>
        <v>6.2540048960331536E-3</v>
      </c>
    </row>
    <row r="22" spans="2:5" ht="30.75" thickBot="1" x14ac:dyDescent="0.3">
      <c r="B22" s="38" t="str">
        <f t="shared" si="2"/>
        <v>d) Liczba uczestników PPK za których dokonywane są wpłaty dodatkowe finansowane przez podmiot zatrudniający</v>
      </c>
      <c r="C22" s="62" t="s">
        <v>33</v>
      </c>
      <c r="D22" s="52">
        <f>D14/D$10</f>
        <v>3.8431136486626175E-2</v>
      </c>
      <c r="E22" s="53">
        <f>E14/E$10</f>
        <v>1.8115118921853971E-2</v>
      </c>
    </row>
    <row r="23" spans="2:5" x14ac:dyDescent="0.25">
      <c r="B23" s="66"/>
    </row>
  </sheetData>
  <mergeCells count="5">
    <mergeCell ref="G9:G10"/>
    <mergeCell ref="B17:B18"/>
    <mergeCell ref="C17:D17"/>
    <mergeCell ref="C8:D8"/>
    <mergeCell ref="B8:B9"/>
  </mergeCells>
  <hyperlinks>
    <hyperlink ref="B3" location="Spis!A1" display="Powrót do spisu tabel"/>
  </hyperlinks>
  <pageMargins left="0.7" right="0.7" top="0.75" bottom="0.75" header="0.3" footer="0.3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0"/>
  <sheetViews>
    <sheetView showGridLines="0" zoomScaleNormal="100" workbookViewId="0">
      <pane xSplit="2" topLeftCell="C1" activePane="topRight" state="frozen"/>
      <selection pane="topRight" activeCell="B7" sqref="B7"/>
    </sheetView>
  </sheetViews>
  <sheetFormatPr defaultColWidth="0" defaultRowHeight="15" outlineLevelCol="1" x14ac:dyDescent="0.25"/>
  <cols>
    <col min="1" max="1" width="5.7109375" customWidth="1"/>
    <col min="2" max="2" width="64.7109375" customWidth="1"/>
    <col min="3" max="3" width="14.28515625" customWidth="1" outlineLevel="1"/>
    <col min="4" max="5" width="14.28515625" style="2" customWidth="1"/>
    <col min="6" max="6" width="5.28515625" customWidth="1"/>
    <col min="7" max="7" width="9.140625" style="3" hidden="1" customWidth="1"/>
    <col min="8" max="8" width="37.140625" style="3" hidden="1" customWidth="1"/>
    <col min="9" max="9" width="27.85546875" style="3" hidden="1" customWidth="1"/>
    <col min="10" max="10" width="36.85546875" style="3" hidden="1" customWidth="1"/>
    <col min="11" max="12" width="9.140625" style="3" hidden="1" customWidth="1"/>
    <col min="13" max="16384" width="9.140625" hidden="1"/>
  </cols>
  <sheetData>
    <row r="2" spans="2:12" x14ac:dyDescent="0.25">
      <c r="B2" s="1" t="s">
        <v>0</v>
      </c>
    </row>
    <row r="3" spans="2:12" x14ac:dyDescent="0.25">
      <c r="B3" s="28" t="s">
        <v>6</v>
      </c>
    </row>
    <row r="4" spans="2:12" x14ac:dyDescent="0.25">
      <c r="B4" s="73"/>
    </row>
    <row r="6" spans="2:12" ht="30" x14ac:dyDescent="0.25">
      <c r="B6" s="30" t="s">
        <v>41</v>
      </c>
      <c r="C6" s="29"/>
      <c r="D6" s="29"/>
      <c r="E6" s="29"/>
    </row>
    <row r="7" spans="2:12" ht="15.75" thickBot="1" x14ac:dyDescent="0.3">
      <c r="B7" s="14"/>
      <c r="C7" s="15"/>
      <c r="D7" s="16"/>
      <c r="E7" s="16"/>
      <c r="H7"/>
    </row>
    <row r="8" spans="2:12" ht="18" customHeight="1" thickBot="1" x14ac:dyDescent="0.3">
      <c r="B8" s="67"/>
      <c r="C8" s="82">
        <v>2019</v>
      </c>
      <c r="D8" s="82"/>
      <c r="E8" s="63">
        <v>2020</v>
      </c>
      <c r="H8"/>
    </row>
    <row r="9" spans="2:12" ht="18" customHeight="1" thickBot="1" x14ac:dyDescent="0.3">
      <c r="B9" s="68"/>
      <c r="C9" s="32" t="s">
        <v>7</v>
      </c>
      <c r="D9" s="33" t="s">
        <v>9</v>
      </c>
      <c r="E9" s="48" t="s">
        <v>8</v>
      </c>
      <c r="H9"/>
    </row>
    <row r="10" spans="2:12" ht="18" customHeight="1" thickBot="1" x14ac:dyDescent="0.3">
      <c r="B10" s="69" t="s">
        <v>13</v>
      </c>
      <c r="C10" s="61">
        <v>38.038530000000002</v>
      </c>
      <c r="D10" s="21">
        <v>84688.009040000004</v>
      </c>
      <c r="E10" s="49">
        <v>609515.07999999996</v>
      </c>
      <c r="H10"/>
    </row>
    <row r="11" spans="2:12" x14ac:dyDescent="0.25">
      <c r="B11" s="74"/>
      <c r="C11" s="75"/>
      <c r="D11" s="76"/>
      <c r="E11" s="78"/>
      <c r="H11"/>
    </row>
    <row r="12" spans="2:12" x14ac:dyDescent="0.25">
      <c r="H12"/>
    </row>
    <row r="13" spans="2:12" x14ac:dyDescent="0.25">
      <c r="B13" s="30" t="s">
        <v>42</v>
      </c>
      <c r="C13" s="29"/>
      <c r="D13" s="29"/>
      <c r="E13" s="29"/>
      <c r="H13"/>
    </row>
    <row r="14" spans="2:12" ht="15.75" thickBot="1" x14ac:dyDescent="0.3">
      <c r="B14" s="14"/>
      <c r="C14" s="15"/>
      <c r="D14" s="16"/>
      <c r="E14" s="16"/>
      <c r="H14" s="4"/>
    </row>
    <row r="15" spans="2:12" ht="18" customHeight="1" thickBot="1" x14ac:dyDescent="0.3">
      <c r="B15" s="83"/>
      <c r="C15" s="82">
        <v>2019</v>
      </c>
      <c r="D15" s="82"/>
      <c r="E15" s="31">
        <v>2020</v>
      </c>
      <c r="F15" s="5"/>
      <c r="G15" s="5"/>
      <c r="H15" s="6"/>
      <c r="L15"/>
    </row>
    <row r="16" spans="2:12" ht="18" customHeight="1" thickBot="1" x14ac:dyDescent="0.3">
      <c r="B16" s="84"/>
      <c r="C16" s="32" t="s">
        <v>7</v>
      </c>
      <c r="D16" s="33" t="s">
        <v>9</v>
      </c>
      <c r="E16" s="33" t="s">
        <v>8</v>
      </c>
      <c r="F16" s="3"/>
      <c r="G16" s="22"/>
      <c r="H16" s="7"/>
      <c r="I16" s="8"/>
      <c r="L16"/>
    </row>
    <row r="17" spans="2:12" ht="18" customHeight="1" x14ac:dyDescent="0.25">
      <c r="B17" s="55" t="s">
        <v>19</v>
      </c>
      <c r="C17" s="56">
        <v>37.747169999999997</v>
      </c>
      <c r="D17" s="56">
        <v>86237.797739999995</v>
      </c>
      <c r="E17" s="57">
        <v>555095.24</v>
      </c>
      <c r="F17" s="3"/>
      <c r="G17" s="10"/>
      <c r="H17" s="11"/>
      <c r="I17" s="11"/>
      <c r="L17"/>
    </row>
    <row r="18" spans="2:12" ht="18" customHeight="1" x14ac:dyDescent="0.25">
      <c r="B18" s="34" t="s">
        <v>20</v>
      </c>
      <c r="C18" s="20">
        <v>19.724329999999998</v>
      </c>
      <c r="D18" s="20">
        <v>48196.219420000001</v>
      </c>
      <c r="E18" s="46">
        <v>313093.52</v>
      </c>
      <c r="F18" s="3"/>
      <c r="G18" s="10"/>
      <c r="H18" s="11"/>
      <c r="I18" s="11"/>
      <c r="L18"/>
    </row>
    <row r="19" spans="2:12" ht="18" customHeight="1" x14ac:dyDescent="0.25">
      <c r="B19" s="34" t="s">
        <v>21</v>
      </c>
      <c r="C19" s="20">
        <v>14.79321</v>
      </c>
      <c r="D19" s="20">
        <v>36007.271079999999</v>
      </c>
      <c r="E19" s="46">
        <v>235652.6</v>
      </c>
      <c r="F19" s="3"/>
      <c r="G19" s="10"/>
      <c r="H19" s="11"/>
      <c r="I19" s="11"/>
      <c r="L19"/>
    </row>
    <row r="20" spans="2:12" ht="18" customHeight="1" x14ac:dyDescent="0.25">
      <c r="B20" s="34" t="s">
        <v>22</v>
      </c>
      <c r="C20" s="20">
        <v>3.2296299999999998</v>
      </c>
      <c r="D20" s="20">
        <v>960.66603999999995</v>
      </c>
      <c r="E20" s="46">
        <v>2901.95</v>
      </c>
      <c r="F20" s="3"/>
      <c r="G20" s="10"/>
      <c r="H20" s="11"/>
      <c r="I20" s="11"/>
      <c r="L20"/>
    </row>
    <row r="21" spans="2:12" ht="18" customHeight="1" thickBot="1" x14ac:dyDescent="0.3">
      <c r="B21" s="70" t="s">
        <v>23</v>
      </c>
      <c r="C21" s="71" t="s">
        <v>33</v>
      </c>
      <c r="D21" s="71">
        <v>1073.6412</v>
      </c>
      <c r="E21" s="72">
        <v>3447.16</v>
      </c>
      <c r="F21" s="3"/>
      <c r="G21" s="10"/>
      <c r="H21" s="11"/>
      <c r="I21" s="11"/>
      <c r="L21"/>
    </row>
    <row r="22" spans="2:12" ht="20.100000000000001" customHeight="1" x14ac:dyDescent="0.25">
      <c r="B22" s="66"/>
    </row>
    <row r="23" spans="2:12" ht="20.100000000000001" customHeight="1" thickBot="1" x14ac:dyDescent="0.3">
      <c r="B23" s="35"/>
    </row>
    <row r="24" spans="2:12" ht="18" customHeight="1" thickBot="1" x14ac:dyDescent="0.3">
      <c r="B24" s="80" t="s">
        <v>12</v>
      </c>
      <c r="C24" s="82">
        <f>C15</f>
        <v>2019</v>
      </c>
      <c r="D24" s="82"/>
      <c r="E24" s="31">
        <f>E15</f>
        <v>2020</v>
      </c>
    </row>
    <row r="25" spans="2:12" ht="18" customHeight="1" thickBot="1" x14ac:dyDescent="0.3">
      <c r="B25" s="81"/>
      <c r="C25" s="32" t="str">
        <f>C16</f>
        <v>3Q</v>
      </c>
      <c r="D25" s="33" t="str">
        <f>D16</f>
        <v>4Q</v>
      </c>
      <c r="E25" s="33" t="str">
        <f>E16</f>
        <v>1Q</v>
      </c>
    </row>
    <row r="26" spans="2:12" ht="18" customHeight="1" x14ac:dyDescent="0.25">
      <c r="B26" s="36" t="s">
        <v>25</v>
      </c>
      <c r="C26" s="42">
        <f t="shared" ref="C26:D26" si="0">C18/C$17</f>
        <v>0.52253798099301219</v>
      </c>
      <c r="D26" s="42">
        <f t="shared" si="0"/>
        <v>0.55887581412164211</v>
      </c>
      <c r="E26" s="47">
        <f>E18/E$17</f>
        <v>0.56403567791357756</v>
      </c>
    </row>
    <row r="27" spans="2:12" ht="18" customHeight="1" x14ac:dyDescent="0.25">
      <c r="B27" s="37" t="s">
        <v>26</v>
      </c>
      <c r="C27" s="42">
        <f t="shared" ref="C27:E29" si="1">C19/C$17</f>
        <v>0.39190249229279972</v>
      </c>
      <c r="D27" s="42">
        <f t="shared" si="1"/>
        <v>0.41753467764284768</v>
      </c>
      <c r="E27" s="47">
        <f t="shared" si="1"/>
        <v>0.42452642901423548</v>
      </c>
    </row>
    <row r="28" spans="2:12" ht="18" customHeight="1" x14ac:dyDescent="0.25">
      <c r="B28" s="37" t="s">
        <v>27</v>
      </c>
      <c r="C28" s="42">
        <f t="shared" si="1"/>
        <v>8.5559526714188108E-2</v>
      </c>
      <c r="D28" s="42">
        <f t="shared" si="1"/>
        <v>1.1139732984558936E-2</v>
      </c>
      <c r="E28" s="47">
        <f t="shared" si="1"/>
        <v>5.2278416222772866E-3</v>
      </c>
    </row>
    <row r="29" spans="2:12" ht="18" customHeight="1" thickBot="1" x14ac:dyDescent="0.3">
      <c r="B29" s="38" t="s">
        <v>24</v>
      </c>
      <c r="C29" s="62" t="s">
        <v>33</v>
      </c>
      <c r="D29" s="52">
        <f t="shared" si="1"/>
        <v>1.2449775250951348E-2</v>
      </c>
      <c r="E29" s="53">
        <f t="shared" si="1"/>
        <v>6.2100334349831574E-3</v>
      </c>
    </row>
    <row r="30" spans="2:12" x14ac:dyDescent="0.25">
      <c r="B30" s="66"/>
    </row>
  </sheetData>
  <mergeCells count="5">
    <mergeCell ref="C8:D8"/>
    <mergeCell ref="B15:B16"/>
    <mergeCell ref="C15:D15"/>
    <mergeCell ref="B24:B25"/>
    <mergeCell ref="C24:D24"/>
  </mergeCells>
  <hyperlinks>
    <hyperlink ref="B3" location="Spis!A1" display="Powrót do spisu tabel"/>
  </hyperlinks>
  <pageMargins left="0.7" right="0.7" top="0.75" bottom="0.75" header="0.3" footer="0.3"/>
  <pageSetup paperSize="9" scale="7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5"/>
  <sheetViews>
    <sheetView showGridLines="0" zoomScaleNormal="100" workbookViewId="0">
      <pane xSplit="2" topLeftCell="C1" activePane="topRight" state="frozen"/>
      <selection pane="topRight" activeCell="B3" sqref="B3"/>
    </sheetView>
  </sheetViews>
  <sheetFormatPr defaultColWidth="0" defaultRowHeight="15" outlineLevelCol="1" x14ac:dyDescent="0.25"/>
  <cols>
    <col min="1" max="1" width="5.7109375" customWidth="1"/>
    <col min="2" max="2" width="64.7109375" customWidth="1"/>
    <col min="3" max="3" width="14.28515625" customWidth="1" outlineLevel="1"/>
    <col min="4" max="5" width="14.28515625" style="2" customWidth="1"/>
    <col min="6" max="6" width="9.140625" customWidth="1"/>
    <col min="7" max="7" width="9.140625" style="3" hidden="1" customWidth="1"/>
    <col min="8" max="8" width="37.140625" style="3" hidden="1" customWidth="1"/>
    <col min="9" max="9" width="27.85546875" style="3" hidden="1" customWidth="1"/>
    <col min="10" max="10" width="36.85546875" style="3" hidden="1" customWidth="1"/>
    <col min="11" max="12" width="9.140625" style="3" hidden="1" customWidth="1"/>
    <col min="13" max="16384" width="9.140625" hidden="1"/>
  </cols>
  <sheetData>
    <row r="2" spans="2:12" x14ac:dyDescent="0.25">
      <c r="B2" s="1" t="s">
        <v>0</v>
      </c>
    </row>
    <row r="3" spans="2:12" x14ac:dyDescent="0.25">
      <c r="B3" s="28" t="s">
        <v>6</v>
      </c>
    </row>
    <row r="4" spans="2:12" x14ac:dyDescent="0.25">
      <c r="B4" s="73"/>
    </row>
    <row r="5" spans="2:12" x14ac:dyDescent="0.25">
      <c r="H5"/>
    </row>
    <row r="6" spans="2:12" x14ac:dyDescent="0.25">
      <c r="B6" s="43" t="s">
        <v>43</v>
      </c>
      <c r="C6" s="29"/>
      <c r="D6" s="29"/>
      <c r="E6" s="29"/>
      <c r="H6"/>
    </row>
    <row r="7" spans="2:12" ht="15.75" thickBot="1" x14ac:dyDescent="0.3">
      <c r="B7" s="14"/>
      <c r="C7" s="15"/>
      <c r="D7" s="16"/>
      <c r="E7" s="16"/>
      <c r="H7" s="4"/>
    </row>
    <row r="8" spans="2:12" ht="18.75" customHeight="1" thickBot="1" x14ac:dyDescent="0.3">
      <c r="B8" s="83"/>
      <c r="C8" s="82">
        <v>2019</v>
      </c>
      <c r="D8" s="82"/>
      <c r="E8" s="63">
        <v>2020</v>
      </c>
      <c r="F8" s="5"/>
      <c r="G8" s="5"/>
      <c r="H8" s="6"/>
      <c r="L8"/>
    </row>
    <row r="9" spans="2:12" ht="18.75" customHeight="1" thickBot="1" x14ac:dyDescent="0.3">
      <c r="B9" s="84"/>
      <c r="C9" s="32" t="s">
        <v>7</v>
      </c>
      <c r="D9" s="33" t="s">
        <v>9</v>
      </c>
      <c r="E9" s="48" t="s">
        <v>8</v>
      </c>
      <c r="F9" s="3"/>
      <c r="G9" s="22"/>
      <c r="H9" s="7"/>
      <c r="I9" s="8"/>
      <c r="L9"/>
    </row>
    <row r="10" spans="2:12" ht="18.75" customHeight="1" x14ac:dyDescent="0.25">
      <c r="B10" s="17" t="s">
        <v>28</v>
      </c>
      <c r="C10" s="20" t="s">
        <v>33</v>
      </c>
      <c r="D10" s="20">
        <v>122</v>
      </c>
      <c r="E10" s="46">
        <v>1627</v>
      </c>
      <c r="F10" s="3"/>
      <c r="G10" s="10"/>
      <c r="H10" s="11"/>
      <c r="I10" s="11"/>
      <c r="L10"/>
    </row>
    <row r="11" spans="2:12" ht="18.75" customHeight="1" x14ac:dyDescent="0.25">
      <c r="B11" s="17" t="s">
        <v>29</v>
      </c>
      <c r="C11" s="20" t="s">
        <v>33</v>
      </c>
      <c r="D11" s="20" t="s">
        <v>33</v>
      </c>
      <c r="E11" s="46">
        <v>8</v>
      </c>
      <c r="H11" s="12"/>
      <c r="I11" s="13"/>
      <c r="J11" s="13"/>
    </row>
    <row r="12" spans="2:12" ht="18.75" customHeight="1" x14ac:dyDescent="0.25">
      <c r="B12" s="17" t="s">
        <v>30</v>
      </c>
      <c r="C12" s="20" t="s">
        <v>33</v>
      </c>
      <c r="D12" s="20">
        <v>89</v>
      </c>
      <c r="E12" s="46">
        <v>7980</v>
      </c>
    </row>
    <row r="13" spans="2:12" ht="18.75" customHeight="1" x14ac:dyDescent="0.25">
      <c r="B13" s="17" t="s">
        <v>31</v>
      </c>
      <c r="C13" s="20" t="s">
        <v>33</v>
      </c>
      <c r="D13" s="20" t="s">
        <v>33</v>
      </c>
      <c r="E13" s="46">
        <v>454</v>
      </c>
    </row>
    <row r="14" spans="2:12" ht="18.75" customHeight="1" thickBot="1" x14ac:dyDescent="0.3">
      <c r="B14" s="18" t="s">
        <v>32</v>
      </c>
      <c r="C14" s="21" t="s">
        <v>33</v>
      </c>
      <c r="D14" s="21">
        <v>104</v>
      </c>
      <c r="E14" s="49">
        <v>1679</v>
      </c>
    </row>
    <row r="15" spans="2:12" x14ac:dyDescent="0.25">
      <c r="B15" s="77"/>
      <c r="C15" s="76"/>
      <c r="D15" s="76"/>
      <c r="E15" s="78"/>
    </row>
    <row r="16" spans="2:12" x14ac:dyDescent="0.25">
      <c r="B16" s="66"/>
    </row>
    <row r="17" spans="2:5" x14ac:dyDescent="0.25">
      <c r="B17" s="30" t="s">
        <v>44</v>
      </c>
      <c r="C17" s="29"/>
      <c r="D17" s="29"/>
      <c r="E17" s="29"/>
    </row>
    <row r="18" spans="2:5" ht="15.75" thickBot="1" x14ac:dyDescent="0.3">
      <c r="B18" s="14"/>
      <c r="C18" s="15"/>
      <c r="D18" s="16"/>
      <c r="E18" s="16"/>
    </row>
    <row r="19" spans="2:5" ht="18.75" customHeight="1" thickBot="1" x14ac:dyDescent="0.3">
      <c r="B19" s="83"/>
      <c r="C19" s="82">
        <v>2019</v>
      </c>
      <c r="D19" s="82"/>
      <c r="E19" s="63">
        <v>2020</v>
      </c>
    </row>
    <row r="20" spans="2:5" ht="18.75" customHeight="1" thickBot="1" x14ac:dyDescent="0.3">
      <c r="B20" s="84"/>
      <c r="C20" s="32" t="s">
        <v>7</v>
      </c>
      <c r="D20" s="33" t="s">
        <v>9</v>
      </c>
      <c r="E20" s="48" t="s">
        <v>8</v>
      </c>
    </row>
    <row r="21" spans="2:5" ht="18.75" customHeight="1" x14ac:dyDescent="0.25">
      <c r="B21" s="17" t="s">
        <v>28</v>
      </c>
      <c r="C21" s="60" t="s">
        <v>33</v>
      </c>
      <c r="D21" s="20">
        <v>30.576889999999999</v>
      </c>
      <c r="E21" s="46">
        <v>173.36</v>
      </c>
    </row>
    <row r="22" spans="2:5" ht="18.75" customHeight="1" x14ac:dyDescent="0.25">
      <c r="B22" s="17" t="s">
        <v>29</v>
      </c>
      <c r="C22" s="60" t="s">
        <v>33</v>
      </c>
      <c r="D22" s="20" t="s">
        <v>33</v>
      </c>
      <c r="E22" s="46">
        <v>2.62</v>
      </c>
    </row>
    <row r="23" spans="2:5" ht="18.75" customHeight="1" x14ac:dyDescent="0.25">
      <c r="B23" s="17" t="s">
        <v>30</v>
      </c>
      <c r="C23" s="60" t="s">
        <v>33</v>
      </c>
      <c r="D23" s="20">
        <v>17.559149999999999</v>
      </c>
      <c r="E23" s="46">
        <v>3271.5</v>
      </c>
    </row>
    <row r="24" spans="2:5" ht="18.75" customHeight="1" x14ac:dyDescent="0.25">
      <c r="B24" s="17" t="s">
        <v>31</v>
      </c>
      <c r="C24" s="60" t="s">
        <v>33</v>
      </c>
      <c r="D24" s="20" t="s">
        <v>33</v>
      </c>
      <c r="E24" s="46">
        <v>241.57</v>
      </c>
    </row>
    <row r="25" spans="2:5" ht="18.75" customHeight="1" thickBot="1" x14ac:dyDescent="0.3">
      <c r="B25" s="18" t="s">
        <v>32</v>
      </c>
      <c r="C25" s="61" t="s">
        <v>33</v>
      </c>
      <c r="D25" s="21">
        <v>45.121409999999997</v>
      </c>
      <c r="E25" s="49">
        <v>1038.17</v>
      </c>
    </row>
  </sheetData>
  <mergeCells count="4">
    <mergeCell ref="B8:B9"/>
    <mergeCell ref="C8:D8"/>
    <mergeCell ref="B19:B20"/>
    <mergeCell ref="C19:D19"/>
  </mergeCells>
  <hyperlinks>
    <hyperlink ref="B3" location="Spis!A1" display="Powrót do spisu tabel"/>
  </hyperlinks>
  <pageMargins left="0.7" right="0.7" top="0.75" bottom="0.75" header="0.3" footer="0.3"/>
  <pageSetup paperSize="9" scale="7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_x0020_pisma xmlns="fb30358c-60ae-4c69-b16c-69d932c9ed70">2020-03-30T22:00:00+00:00</Data_x0020_pisma>
    <ObszarPPK xmlns="fb30358c-60ae-4c69-b16c-69d932c9ed70">publikacje</ObszarPPK>
    <IconOverlay xmlns="http://schemas.microsoft.com/sharepoint/v4" xsi:nil="true"/>
    <DocumentSetDescription xmlns="http://schemas.microsoft.com/sharepoint/v3">Materiały dotyczące PPK publikowane na stronie internetowej KNF</DocumentSetDescription>
    <Dotyczy xmlns="fb30358c-60ae-4c69-b16c-69d932c9ed70">dane statystyczne dotyczące PPK - zbiorcze - art. 52 ustawy o PPK - za 1Q2020 (nowy format, udziały %)</Dotyczy>
    <AktPrawny xmlns="fb30358c-60ae-4c69-b16c-69d932c9ed70"/>
    <StatusPismaPPK xmlns="fb30358c-60ae-4c69-b16c-69d932c9ed70">roboczy</StatusPismaPPK>
    <Rodzaj_x0020_dokumentu xmlns="fb30358c-60ae-4c69-b16c-69d932c9ed70">dane</Rodzaj_x0020_dokumentu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A8F86A207B29243ABC4E45CF3908258" ma:contentTypeVersion="9" ma:contentTypeDescription="Utwórz nowy dokument." ma:contentTypeScope="" ma:versionID="dc291437ad840ee688caa2c2add198cd">
  <xsd:schema xmlns:xsd="http://www.w3.org/2001/XMLSchema" xmlns:xs="http://www.w3.org/2001/XMLSchema" xmlns:p="http://schemas.microsoft.com/office/2006/metadata/properties" xmlns:ns1="http://schemas.microsoft.com/sharepoint/v3" xmlns:ns2="fb30358c-60ae-4c69-b16c-69d932c9ed70" xmlns:ns3="http://schemas.microsoft.com/sharepoint/v4" targetNamespace="http://schemas.microsoft.com/office/2006/metadata/properties" ma:root="true" ma:fieldsID="76183c09b28fc092b42ff76dd3f4346e" ns1:_="" ns2:_="" ns3:_="">
    <xsd:import namespace="http://schemas.microsoft.com/sharepoint/v3"/>
    <xsd:import namespace="fb30358c-60ae-4c69-b16c-69d932c9ed70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bszarPPK" minOccurs="0"/>
                <xsd:element ref="ns2:AktPrawny" minOccurs="0"/>
                <xsd:element ref="ns2:Dotyczy" minOccurs="0"/>
                <xsd:element ref="ns2:Data_x0020_pisma" minOccurs="0"/>
                <xsd:element ref="ns2:Rodzaj_x0020_dokumentu" minOccurs="0"/>
                <xsd:element ref="ns1:DocumentSetDescription" minOccurs="0"/>
                <xsd:element ref="ns2:StatusPismaPPK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13" nillable="true" ma:displayName="Opis" ma:description="Opis zestawu dokumentów" ma:internalName="DocumentSet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30358c-60ae-4c69-b16c-69d932c9ed70" elementFormDefault="qualified">
    <xsd:import namespace="http://schemas.microsoft.com/office/2006/documentManagement/types"/>
    <xsd:import namespace="http://schemas.microsoft.com/office/infopath/2007/PartnerControls"/>
    <xsd:element name="ObszarPPK" ma:index="8" nillable="true" ma:displayName="ObszarPPK" ma:description="Obszar PPK" ma:format="Dropdown" ma:internalName="ObszarPPK">
      <xsd:simpleType>
        <xsd:restriction base="dms:Choice">
          <xsd:enumeration value="analizy"/>
          <xsd:enumeration value="legislacja / prawne"/>
          <xsd:enumeration value="nadzór off-site"/>
          <xsd:enumeration value="prace IT"/>
          <xsd:enumeration value="publikacje"/>
        </xsd:restriction>
      </xsd:simpleType>
    </xsd:element>
    <xsd:element name="AktPrawny" ma:index="9" nillable="true" ma:displayName="AktPrawny" ma:list="{ffe43390-9103-4874-8643-40150e29548c}" ma:internalName="AktPrawny" ma:showField="NazwaAktPrSkrot" ma:web="fb30358c-60ae-4c69-b16c-69d932c9ed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tyczy" ma:index="10" nillable="true" ma:displayName="Dotyczy" ma:internalName="Dotyczy">
      <xsd:simpleType>
        <xsd:restriction base="dms:Note">
          <xsd:maxLength value="255"/>
        </xsd:restriction>
      </xsd:simpleType>
    </xsd:element>
    <xsd:element name="Data_x0020_pisma" ma:index="11" nillable="true" ma:displayName="Data pisma" ma:format="DateOnly" ma:internalName="Data_x0020_pisma">
      <xsd:simpleType>
        <xsd:restriction base="dms:DateTime"/>
      </xsd:simpleType>
    </xsd:element>
    <xsd:element name="Rodzaj_x0020_dokumentu" ma:index="12" nillable="true" ma:displayName="Rodzaj dokumentu" ma:default="materiały" ma:description="oznaczenie rodzaju dokumentu w sprawie" ma:format="Dropdown" ma:internalName="Rodzaj_x0020_dokumentu">
      <xsd:simpleType>
        <xsd:restriction base="dms:Choice">
          <xsd:enumeration value="agenda"/>
          <xsd:enumeration value="analiza"/>
          <xsd:enumeration value="ankieta"/>
          <xsd:enumeration value="archiwalne"/>
          <xsd:enumeration value="dane"/>
          <xsd:enumeration value="harmonogram"/>
          <xsd:enumeration value="instrukcja"/>
          <xsd:enumeration value="materiały"/>
          <xsd:enumeration value="notatka"/>
          <xsd:enumeration value="nota wewn."/>
          <xsd:enumeration value="opinia / stanowisko"/>
          <xsd:enumeration value="pismo zewn."/>
          <xsd:enumeration value="procedura"/>
          <xsd:enumeration value="projekt przepisów"/>
          <xsd:enumeration value="przepisy"/>
          <xsd:enumeration value="regulamin"/>
          <xsd:enumeration value="roboczy dokument"/>
          <xsd:enumeration value="szablon"/>
          <xsd:enumeration value="wnioski PPK"/>
          <xsd:enumeration value="zapytanie"/>
          <xsd:enumeration value="zarządzenie"/>
          <xsd:enumeration value="zasady"/>
        </xsd:restriction>
      </xsd:simpleType>
    </xsd:element>
    <xsd:element name="StatusPismaPPK" ma:index="14" nillable="true" ma:displayName="StatusPismaPPK" ma:default="roboczy" ma:description="Status pisma PPK" ma:format="Dropdown" ma:internalName="StatusPismaPPK">
      <xsd:simpleType>
        <xsd:restriction base="dms:Choice">
          <xsd:enumeration value="roboczy"/>
          <xsd:enumeration value="projekt"/>
          <xsd:enumeration value="pismo przychodzące"/>
          <xsd:enumeration value="do akceptacji Z-cy Dyr."/>
          <xsd:enumeration value="do akceptacji Dyr."/>
          <xsd:enumeration value="do poprawy"/>
          <xsd:enumeration value="do EZD"/>
          <xsd:enumeration value="wysłany wewn."/>
          <xsd:enumeration value="wysłany zewn.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7F38EB-8925-49F5-B019-0A4B040E3D9C}">
  <ds:schemaRefs>
    <ds:schemaRef ds:uri="http://schemas.microsoft.com/sharepoint/v3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sharepoint/v4"/>
    <ds:schemaRef ds:uri="fb30358c-60ae-4c69-b16c-69d932c9ed70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E36DA5D-3A45-4674-8CE5-64433F57CA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0FC6BD-1E68-47A4-B83C-99F56D7195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b30358c-60ae-4c69-b16c-69d932c9ed70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Spis</vt:lpstr>
      <vt:lpstr>Tabela 1</vt:lpstr>
      <vt:lpstr>Tabela 2 i 3</vt:lpstr>
      <vt:lpstr>Tabela 4 i 5</vt:lpstr>
    </vt:vector>
  </TitlesOfParts>
  <Company>UKNF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Mazurkiewicz-Kuna Ewa</dc:creator>
  <cp:lastModifiedBy>Jakubowska Adrianna</cp:lastModifiedBy>
  <dcterms:created xsi:type="dcterms:W3CDTF">2020-06-22T13:41:55Z</dcterms:created>
  <dcterms:modified xsi:type="dcterms:W3CDTF">2020-06-25T11:01:55Z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0x0101003A8F86A207B29243ABC4E45CF3908258</vt:lpwstr>
  </property>
  <property fmtid="{D5CDD505-2E9C-101B-9397-08002B2CF9AE}" pid="4" name="_NewReviewCycle">
    <vt:lpwstr/>
  </property>
</Properties>
</file>